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<sst xmlns="http://schemas.openxmlformats.org/spreadsheetml/2006/main" count="33" uniqueCount="30">
  <si>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</si>
  <si>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</si>
  <si>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</si>
  <si>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t>ВСЕГО: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</si>
  <si>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</si>
  <si>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</si>
  <si>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</si>
  <si>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</si>
  <si>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</si>
  <si>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</si>
  <si>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</si>
  <si>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</si>
  <si>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</si>
  <si>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</si>
  <si>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</si>
  <si>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</si>
  <si>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</si>
  <si>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</si>
  <si>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</si>
  <si>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</si>
  <si>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</si>
  <si>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</si>
  <si>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</si>
  <si>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</si>
  <si>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</si>
  <si>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t>НФ ОА "СОГАЗ-Мед"</t>
  </si>
  <si>
    <t>НФ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</si>
  <si>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01.12.2020 </t>
    </r>
  </si>
  <si>
    <r>
      <t xml:space="preserve">Расчёт финансирования по подушевому нормативу </t>
    </r>
    <r>
      <rPr>
        <b/>
        <sz val="14"/>
        <color theme="1"/>
        <rFont val="Times New Roman"/>
        <family val="1"/>
        <charset val="204"/>
      </rPr>
      <t>на ДЕКАБРЬ 2020 года</t>
    </r>
    <r>
      <rPr>
        <sz val="14"/>
        <color theme="1"/>
        <rFont val="Times New Roman"/>
        <family val="1"/>
        <charset val="204"/>
      </rPr>
      <t xml:space="preserve"> в связи с изменением численности прикрепленного населения по состоянию на 01.12.2020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</si>
  <si>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01.12.2020 на ДЕКАБРЬ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</si>
</sst>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0" fillId="0" borderId="0" xfId="0" applyFill="1"/>
    <xf numFmtId="0" fontId="7" fillId="0" borderId="0" xfId="0" applyFont="1" applyFill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zoomScaleNormal="100" workbookViewId="0">
      <selection activeCell="L5" sqref="L5"/>
    </sheetView>
  </sheetViews>
  <sheetFormatPr defaultRowHeight="15" x14ac:dyDescent="0.25"/>
  <cols>
    <col min="1" max="1" width="5.85546875" customWidth="1"/>
    <col min="2" max="2" width="37" customWidth="1"/>
    <col min="3" max="3" width="20.28515625" customWidth="1"/>
    <col min="4" max="4" width="11.5703125" customWidth="1"/>
    <col min="5" max="5" width="15.140625" customWidth="1"/>
    <col min="6" max="6" width="20.7109375" customWidth="1"/>
    <col min="7" max="7" width="13.42578125" customWidth="1"/>
    <col min="8" max="8" width="14.85546875" customWidth="1"/>
    <col min="9" max="9" width="21.140625" customWidth="1"/>
  </cols>
  <sheetData>
    <row r="2" spans="1:9" ht="40.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</row>
    <row r="3" spans="1:9" s="12" customFormat="1" x14ac:dyDescent="0.25">
      <c r="C3" s="13"/>
    </row>
    <row r="4" spans="1:9" ht="39" customHeight="1" x14ac:dyDescent="0.25">
      <c r="A4" s="21" t="s">
        <v>0</v>
      </c>
      <c r="B4" s="21" t="s">
        <v>1</v>
      </c>
      <c r="C4" s="23" t="s">
        <v>2</v>
      </c>
      <c r="D4" s="25" t="s">
        <v>27</v>
      </c>
      <c r="E4" s="25"/>
      <c r="F4" s="25"/>
      <c r="G4" s="26" t="s">
        <v>29</v>
      </c>
      <c r="H4" s="26"/>
      <c r="I4" s="26"/>
    </row>
    <row r="5" spans="1:9" ht="52.5" customHeight="1" x14ac:dyDescent="0.25">
      <c r="A5" s="22"/>
      <c r="B5" s="22"/>
      <c r="C5" s="24"/>
      <c r="D5" s="1" t="s">
        <v>3</v>
      </c>
      <c r="E5" s="2" t="s">
        <v>25</v>
      </c>
      <c r="F5" s="2" t="s">
        <v>26</v>
      </c>
      <c r="G5" s="1" t="s">
        <v>3</v>
      </c>
      <c r="H5" s="2" t="s">
        <v>25</v>
      </c>
      <c r="I5" s="2" t="s">
        <v>26</v>
      </c>
    </row>
    <row r="6" spans="1:9" ht="15.75" x14ac:dyDescent="0.25">
      <c r="A6" s="3">
        <v>1</v>
      </c>
      <c r="B6" s="4" t="s">
        <v>4</v>
      </c>
      <c r="C6" s="14">
        <v>123.69</v>
      </c>
      <c r="D6" s="15">
        <v>207106</v>
      </c>
      <c r="E6" s="16">
        <v>76369</v>
      </c>
      <c r="F6" s="16">
        <v>130737</v>
      </c>
      <c r="G6" s="17">
        <v>25616941.140000001</v>
      </c>
      <c r="H6" s="17">
        <v>9446081.6099999994</v>
      </c>
      <c r="I6" s="17">
        <v>16170859.529999999</v>
      </c>
    </row>
    <row r="7" spans="1:9" ht="15.75" x14ac:dyDescent="0.25">
      <c r="A7" s="3">
        <f t="shared" ref="A7:A23" si="0">1+A6</f>
        <v>2</v>
      </c>
      <c r="B7" s="4" t="s">
        <v>5</v>
      </c>
      <c r="C7" s="14">
        <v>118.28</v>
      </c>
      <c r="D7" s="15">
        <v>20507</v>
      </c>
      <c r="E7" s="16">
        <v>9023</v>
      </c>
      <c r="F7" s="16">
        <v>11484</v>
      </c>
      <c r="G7" s="17">
        <v>2425567.96</v>
      </c>
      <c r="H7" s="17">
        <v>1067240.44</v>
      </c>
      <c r="I7" s="17">
        <v>1358327.52</v>
      </c>
    </row>
    <row r="8" spans="1:9" ht="15.75" x14ac:dyDescent="0.25">
      <c r="A8" s="3">
        <f t="shared" si="0"/>
        <v>3</v>
      </c>
      <c r="B8" s="4" t="s">
        <v>6</v>
      </c>
      <c r="C8" s="14">
        <v>136.75</v>
      </c>
      <c r="D8" s="15">
        <v>9322</v>
      </c>
      <c r="E8" s="16">
        <v>3207</v>
      </c>
      <c r="F8" s="16">
        <v>6115</v>
      </c>
      <c r="G8" s="17">
        <v>1274783.5</v>
      </c>
      <c r="H8" s="17">
        <v>438557.25</v>
      </c>
      <c r="I8" s="17">
        <v>836226.25</v>
      </c>
    </row>
    <row r="9" spans="1:9" ht="15.75" x14ac:dyDescent="0.25">
      <c r="A9" s="3">
        <f t="shared" si="0"/>
        <v>4</v>
      </c>
      <c r="B9" s="4" t="s">
        <v>7</v>
      </c>
      <c r="C9" s="14">
        <v>181.47</v>
      </c>
      <c r="D9" s="15">
        <v>6931</v>
      </c>
      <c r="E9" s="16">
        <v>407</v>
      </c>
      <c r="F9" s="16">
        <v>6524</v>
      </c>
      <c r="G9" s="17">
        <v>1257768.57</v>
      </c>
      <c r="H9" s="17">
        <v>73858.289999999994</v>
      </c>
      <c r="I9" s="17">
        <v>1183910.28</v>
      </c>
    </row>
    <row r="10" spans="1:9" ht="15.75" x14ac:dyDescent="0.25">
      <c r="A10" s="3">
        <f t="shared" si="0"/>
        <v>5</v>
      </c>
      <c r="B10" s="4" t="s">
        <v>8</v>
      </c>
      <c r="C10" s="14">
        <v>156.74</v>
      </c>
      <c r="D10" s="15">
        <v>11245</v>
      </c>
      <c r="E10" s="16">
        <v>4660</v>
      </c>
      <c r="F10" s="16">
        <v>6585</v>
      </c>
      <c r="G10" s="17">
        <v>1762541.3</v>
      </c>
      <c r="H10" s="17">
        <v>730408.4</v>
      </c>
      <c r="I10" s="17">
        <v>1032132.9</v>
      </c>
    </row>
    <row r="11" spans="1:9" ht="15.75" x14ac:dyDescent="0.25">
      <c r="A11" s="3">
        <f t="shared" si="0"/>
        <v>6</v>
      </c>
      <c r="B11" s="4" t="s">
        <v>9</v>
      </c>
      <c r="C11" s="14">
        <v>125.51</v>
      </c>
      <c r="D11" s="15">
        <v>13404</v>
      </c>
      <c r="E11" s="16">
        <v>5879</v>
      </c>
      <c r="F11" s="16">
        <v>7525</v>
      </c>
      <c r="G11" s="17">
        <v>1682336.04</v>
      </c>
      <c r="H11" s="17">
        <v>737873.29</v>
      </c>
      <c r="I11" s="17">
        <v>944462.75</v>
      </c>
    </row>
    <row r="12" spans="1:9" ht="15.75" x14ac:dyDescent="0.25">
      <c r="A12" s="3">
        <f t="shared" si="0"/>
        <v>7</v>
      </c>
      <c r="B12" s="4" t="s">
        <v>10</v>
      </c>
      <c r="C12" s="14">
        <v>137.4</v>
      </c>
      <c r="D12" s="15">
        <v>2908</v>
      </c>
      <c r="E12" s="16">
        <v>231</v>
      </c>
      <c r="F12" s="16">
        <v>2677</v>
      </c>
      <c r="G12" s="17">
        <v>399559.2</v>
      </c>
      <c r="H12" s="17">
        <v>31739.4</v>
      </c>
      <c r="I12" s="17">
        <v>367819.8</v>
      </c>
    </row>
    <row r="13" spans="1:9" ht="15.75" x14ac:dyDescent="0.25">
      <c r="A13" s="3">
        <f t="shared" si="0"/>
        <v>8</v>
      </c>
      <c r="B13" s="4" t="s">
        <v>11</v>
      </c>
      <c r="C13" s="14">
        <v>157.19</v>
      </c>
      <c r="D13" s="15">
        <v>21380</v>
      </c>
      <c r="E13" s="16">
        <v>11908</v>
      </c>
      <c r="F13" s="16">
        <v>9472</v>
      </c>
      <c r="G13" s="17">
        <v>3360722.2</v>
      </c>
      <c r="H13" s="17">
        <v>1871818.52</v>
      </c>
      <c r="I13" s="17">
        <v>1488903.68</v>
      </c>
    </row>
    <row r="14" spans="1:9" ht="15.75" x14ac:dyDescent="0.25">
      <c r="A14" s="3">
        <f t="shared" si="0"/>
        <v>9</v>
      </c>
      <c r="B14" s="4" t="s">
        <v>12</v>
      </c>
      <c r="C14" s="14">
        <v>111.88</v>
      </c>
      <c r="D14" s="15">
        <v>17316</v>
      </c>
      <c r="E14" s="16">
        <v>9418</v>
      </c>
      <c r="F14" s="16">
        <v>7898</v>
      </c>
      <c r="G14" s="17">
        <v>1937314.0799999998</v>
      </c>
      <c r="H14" s="17">
        <v>1053685.8399999999</v>
      </c>
      <c r="I14" s="17">
        <v>883628.24</v>
      </c>
    </row>
    <row r="15" spans="1:9" ht="15.75" x14ac:dyDescent="0.25">
      <c r="A15" s="3">
        <f t="shared" si="0"/>
        <v>10</v>
      </c>
      <c r="B15" s="4" t="s">
        <v>13</v>
      </c>
      <c r="C15" s="14">
        <v>125.39</v>
      </c>
      <c r="D15" s="15">
        <v>10460</v>
      </c>
      <c r="E15" s="16">
        <v>4402</v>
      </c>
      <c r="F15" s="16">
        <v>6058</v>
      </c>
      <c r="G15" s="17">
        <v>1311579.3999999999</v>
      </c>
      <c r="H15" s="17">
        <v>551966.78</v>
      </c>
      <c r="I15" s="17">
        <v>759612.62</v>
      </c>
    </row>
    <row r="16" spans="1:9" ht="15.75" x14ac:dyDescent="0.25">
      <c r="A16" s="3">
        <f t="shared" si="0"/>
        <v>11</v>
      </c>
      <c r="B16" s="4" t="s">
        <v>14</v>
      </c>
      <c r="C16" s="14">
        <v>175.04</v>
      </c>
      <c r="D16" s="15">
        <v>10317</v>
      </c>
      <c r="E16" s="16">
        <v>246</v>
      </c>
      <c r="F16" s="16">
        <v>10071</v>
      </c>
      <c r="G16" s="17">
        <v>1805887.68</v>
      </c>
      <c r="H16" s="17">
        <v>43059.839999999997</v>
      </c>
      <c r="I16" s="17">
        <v>1762827.8399999999</v>
      </c>
    </row>
    <row r="17" spans="1:11" ht="15.75" x14ac:dyDescent="0.25">
      <c r="A17" s="3">
        <f t="shared" si="0"/>
        <v>12</v>
      </c>
      <c r="B17" s="4" t="s">
        <v>15</v>
      </c>
      <c r="C17" s="14">
        <v>124.91</v>
      </c>
      <c r="D17" s="15">
        <v>18753</v>
      </c>
      <c r="E17" s="16">
        <v>8742</v>
      </c>
      <c r="F17" s="16">
        <v>10011</v>
      </c>
      <c r="G17" s="17">
        <v>2342437.23</v>
      </c>
      <c r="H17" s="17">
        <v>1091963.22</v>
      </c>
      <c r="I17" s="17">
        <v>1250474.01</v>
      </c>
    </row>
    <row r="18" spans="1:11" ht="15.75" x14ac:dyDescent="0.25">
      <c r="A18" s="3">
        <f t="shared" si="0"/>
        <v>13</v>
      </c>
      <c r="B18" s="4" t="s">
        <v>16</v>
      </c>
      <c r="C18" s="14">
        <v>180.43</v>
      </c>
      <c r="D18" s="15">
        <v>8115</v>
      </c>
      <c r="E18" s="16">
        <v>782</v>
      </c>
      <c r="F18" s="16">
        <v>7333</v>
      </c>
      <c r="G18" s="17">
        <v>1464189.45</v>
      </c>
      <c r="H18" s="17">
        <v>141096.26</v>
      </c>
      <c r="I18" s="17">
        <v>1323093.19</v>
      </c>
    </row>
    <row r="19" spans="1:11" ht="31.5" x14ac:dyDescent="0.25">
      <c r="A19" s="3">
        <f t="shared" si="0"/>
        <v>14</v>
      </c>
      <c r="B19" s="4" t="s">
        <v>17</v>
      </c>
      <c r="C19" s="14">
        <v>175.71</v>
      </c>
      <c r="D19" s="15">
        <v>6493</v>
      </c>
      <c r="E19" s="16">
        <v>1469</v>
      </c>
      <c r="F19" s="16">
        <v>5024</v>
      </c>
      <c r="G19" s="17">
        <v>1140885.03</v>
      </c>
      <c r="H19" s="17">
        <v>258117.99000000002</v>
      </c>
      <c r="I19" s="17">
        <v>882767.04</v>
      </c>
    </row>
    <row r="20" spans="1:11" ht="15.75" x14ac:dyDescent="0.25">
      <c r="A20" s="3">
        <f t="shared" si="0"/>
        <v>15</v>
      </c>
      <c r="B20" s="4" t="s">
        <v>18</v>
      </c>
      <c r="C20" s="14">
        <v>128.38999999999999</v>
      </c>
      <c r="D20" s="15">
        <v>53248</v>
      </c>
      <c r="E20" s="16">
        <v>15174</v>
      </c>
      <c r="F20" s="16">
        <v>38074</v>
      </c>
      <c r="G20" s="17">
        <v>6836510.7199999988</v>
      </c>
      <c r="H20" s="17">
        <v>1948189.8599999999</v>
      </c>
      <c r="I20" s="17">
        <v>4888320.8599999994</v>
      </c>
    </row>
    <row r="21" spans="1:11" ht="15.75" x14ac:dyDescent="0.25">
      <c r="A21" s="3">
        <f t="shared" si="0"/>
        <v>16</v>
      </c>
      <c r="B21" s="4" t="s">
        <v>19</v>
      </c>
      <c r="C21" s="14">
        <v>162.62</v>
      </c>
      <c r="D21" s="15">
        <v>49451</v>
      </c>
      <c r="E21" s="16">
        <v>16149</v>
      </c>
      <c r="F21" s="16">
        <v>33302</v>
      </c>
      <c r="G21" s="17">
        <v>8041721.6200000001</v>
      </c>
      <c r="H21" s="17">
        <v>2626150.38</v>
      </c>
      <c r="I21" s="17">
        <v>5415571.2400000002</v>
      </c>
    </row>
    <row r="22" spans="1:11" ht="47.25" x14ac:dyDescent="0.25">
      <c r="A22" s="5">
        <f t="shared" si="0"/>
        <v>17</v>
      </c>
      <c r="B22" s="4" t="s">
        <v>20</v>
      </c>
      <c r="C22" s="14">
        <v>121.75</v>
      </c>
      <c r="D22" s="15">
        <v>19211</v>
      </c>
      <c r="E22" s="16">
        <v>7866</v>
      </c>
      <c r="F22" s="16">
        <v>11345</v>
      </c>
      <c r="G22" s="17">
        <v>2338939.25</v>
      </c>
      <c r="H22" s="17">
        <v>957685.5</v>
      </c>
      <c r="I22" s="17">
        <v>1381253.75</v>
      </c>
    </row>
    <row r="23" spans="1:11" ht="15.75" x14ac:dyDescent="0.25">
      <c r="A23" s="3">
        <f t="shared" si="0"/>
        <v>18</v>
      </c>
      <c r="B23" s="4" t="s">
        <v>21</v>
      </c>
      <c r="C23" s="14">
        <v>128.15</v>
      </c>
      <c r="D23" s="15">
        <v>62812</v>
      </c>
      <c r="E23" s="16">
        <v>16261</v>
      </c>
      <c r="F23" s="16">
        <v>46551</v>
      </c>
      <c r="G23" s="17">
        <v>8049357.8000000007</v>
      </c>
      <c r="H23" s="17">
        <v>2083847.1500000001</v>
      </c>
      <c r="I23" s="17">
        <v>5965510.6500000004</v>
      </c>
    </row>
    <row r="24" spans="1:11" ht="15.75" x14ac:dyDescent="0.25">
      <c r="A24" s="3">
        <v>19</v>
      </c>
      <c r="B24" s="4" t="s">
        <v>22</v>
      </c>
      <c r="C24" s="14">
        <v>113.07</v>
      </c>
      <c r="D24" s="15">
        <v>7090</v>
      </c>
      <c r="E24" s="16">
        <v>4123</v>
      </c>
      <c r="F24" s="16">
        <v>2967</v>
      </c>
      <c r="G24" s="17">
        <v>801666.3</v>
      </c>
      <c r="H24" s="17">
        <v>466187.61</v>
      </c>
      <c r="I24" s="17">
        <v>335478.69</v>
      </c>
    </row>
    <row r="25" spans="1:11" s="9" customFormat="1" ht="15.75" x14ac:dyDescent="0.25">
      <c r="A25" s="6"/>
      <c r="B25" s="7" t="s">
        <v>23</v>
      </c>
      <c r="C25" s="8" t="s">
        <v>24</v>
      </c>
      <c r="D25" s="18">
        <v>556069</v>
      </c>
      <c r="E25" s="18">
        <v>196316</v>
      </c>
      <c r="F25" s="18">
        <v>359753</v>
      </c>
      <c r="G25" s="19">
        <v>73850708.469999999</v>
      </c>
      <c r="H25" s="19">
        <v>25619527.629999992</v>
      </c>
      <c r="I25" s="19">
        <v>48231180.840000004</v>
      </c>
      <c r="K25" s="10"/>
    </row>
    <row r="27" spans="1:11" x14ac:dyDescent="0.25">
      <c r="G27" s="11"/>
    </row>
    <row r="28" spans="1:11" x14ac:dyDescent="0.25">
      <c r="G28" s="11"/>
    </row>
    <row r="29" spans="1:11" x14ac:dyDescent="0.25">
      <c r="G29" s="11"/>
    </row>
  </sheetData>
  <mergeCells count="6">
    <mergeCell ref="A2:I2"/>
    <mergeCell ref="A4:A5"/>
    <mergeCell ref="B4:B5"/>
    <mergeCell ref="C4:C5"/>
    <mergeCell ref="D4:F4"/>
    <mergeCell ref="G4:I4"/>
  </mergeCells>
  <pageMargins left="0.51181102362204722" right="0.31496062992125984" top="0.74803149606299213" bottom="0.35433070866141736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2020-12-09T09:08:52Z</cp:lastPrinted>
  <dcterms:created xsi:type="dcterms:W3CDTF">2020-10-20T05:42:45Z</dcterms:created>
  <dcterms:modified xsi:type="dcterms:W3CDTF">2020-12-09T09:10:59Z</dcterms:modified>
</cp:coreProperties>
</file>